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公示" sheetId="4" r:id="rId1"/>
  </sheets>
  <definedNames>
    <definedName name="_xlnm._FilterDatabase" localSheetId="0" hidden="1">公示!$A$2:$X$18</definedName>
    <definedName name="_xlnm.Print_Area" localSheetId="0">公示!$A$2:$X$18</definedName>
  </definedNames>
  <calcPr calcId="144525"/>
</workbook>
</file>

<file path=xl/sharedStrings.xml><?xml version="1.0" encoding="utf-8"?>
<sst xmlns="http://schemas.openxmlformats.org/spreadsheetml/2006/main" count="255" uniqueCount="163">
  <si>
    <t>长沙矿冶研究院2025年硕士研究生招生复试结果公示</t>
  </si>
  <si>
    <t>一志愿复试结果：</t>
  </si>
  <si>
    <t>姓名</t>
  </si>
  <si>
    <t>考生编号</t>
  </si>
  <si>
    <t>性别</t>
  </si>
  <si>
    <t>籍贯</t>
  </si>
  <si>
    <t>出生年月</t>
  </si>
  <si>
    <t>本科毕业学校及专业</t>
  </si>
  <si>
    <t>毕业时间</t>
  </si>
  <si>
    <t>邮箱</t>
  </si>
  <si>
    <t>电话</t>
  </si>
  <si>
    <t>第一志愿</t>
  </si>
  <si>
    <t>专业</t>
  </si>
  <si>
    <t>政治</t>
  </si>
  <si>
    <t>英语</t>
  </si>
  <si>
    <t>数学</t>
  </si>
  <si>
    <t>总分</t>
  </si>
  <si>
    <t>复试成绩</t>
  </si>
  <si>
    <t>英语口语</t>
  </si>
  <si>
    <t>英语笔试</t>
  </si>
  <si>
    <t>专业笔试</t>
  </si>
  <si>
    <t>复试分数</t>
  </si>
  <si>
    <t>思想政治考核</t>
  </si>
  <si>
    <t>录取情况</t>
  </si>
  <si>
    <t>肖展航</t>
  </si>
  <si>
    <t>826035430400001</t>
  </si>
  <si>
    <t>男</t>
  </si>
  <si>
    <t>湖南邵阳</t>
  </si>
  <si>
    <t>2004.04.14</t>
  </si>
  <si>
    <t>中南大学无机非金属材料工程</t>
  </si>
  <si>
    <t>2024.06.20</t>
  </si>
  <si>
    <t>1565911827@qq.com</t>
  </si>
  <si>
    <t>长沙矿冶研究院</t>
  </si>
  <si>
    <t>矿物加工工程</t>
  </si>
  <si>
    <t>合格</t>
  </si>
  <si>
    <t>预录取</t>
  </si>
  <si>
    <t>调试复试结果：</t>
  </si>
  <si>
    <t>第一志愿高校及专业</t>
  </si>
  <si>
    <t>调剂申请专业</t>
  </si>
  <si>
    <t>余钢杰</t>
  </si>
  <si>
    <t>104975400336557</t>
  </si>
  <si>
    <t>湖南长沙</t>
  </si>
  <si>
    <t>2003.05.13</t>
  </si>
  <si>
    <t>天津理工大学
安全工程</t>
  </si>
  <si>
    <t>2025.06.25</t>
  </si>
  <si>
    <t>18974996125@163.com</t>
  </si>
  <si>
    <t>武汉理工大学
安全科学与工程</t>
  </si>
  <si>
    <t>材料学</t>
  </si>
  <si>
    <t>向梓荣</t>
  </si>
  <si>
    <t>105335432711983</t>
  </si>
  <si>
    <t>湖南怀化</t>
  </si>
  <si>
    <t>2002.01.12</t>
  </si>
  <si>
    <t>山东大学自动化</t>
  </si>
  <si>
    <t>2023.06.30</t>
  </si>
  <si>
    <t>15717452949@163.com</t>
  </si>
  <si>
    <t>中南大学
电子信息</t>
  </si>
  <si>
    <t>吴舒豪</t>
  </si>
  <si>
    <t>105365430604602</t>
  </si>
  <si>
    <t>湖南益阳</t>
  </si>
  <si>
    <t>2003.06.14</t>
  </si>
  <si>
    <t>长沙理工大学
电气工程及其自动化</t>
  </si>
  <si>
    <t>2025.06.30</t>
  </si>
  <si>
    <t>2079416722@qq.com</t>
  </si>
  <si>
    <t>长沙理工大学
电气工程</t>
  </si>
  <si>
    <t>刘祎喆</t>
  </si>
  <si>
    <t>106995130613892</t>
  </si>
  <si>
    <t>河北保定</t>
  </si>
  <si>
    <t>2002.10.04</t>
  </si>
  <si>
    <t>中南大学
机械设计及其自动化</t>
  </si>
  <si>
    <t>1973250684@qq.com</t>
  </si>
  <si>
    <t>西北工业大学
控制工程</t>
  </si>
  <si>
    <t>黄源延</t>
  </si>
  <si>
    <t>105335432505816</t>
  </si>
  <si>
    <t>湖南郴州</t>
  </si>
  <si>
    <t>2001.08.13</t>
  </si>
  <si>
    <t>湖南城市学院
造价工程</t>
  </si>
  <si>
    <t>2023.06.15</t>
  </si>
  <si>
    <t>1213251891@qq.com</t>
  </si>
  <si>
    <t>中南大学
矿物加工工程</t>
  </si>
  <si>
    <t>孙明金</t>
  </si>
  <si>
    <t>102905210511604</t>
  </si>
  <si>
    <t>山东寿光</t>
  </si>
  <si>
    <t>2001.10.15</t>
  </si>
  <si>
    <t>中国矿业大学
机械工程</t>
  </si>
  <si>
    <t>2024.06.13</t>
  </si>
  <si>
    <t>2039925643@qq.com</t>
  </si>
  <si>
    <t>中国矿业大学
机械</t>
  </si>
  <si>
    <t>采矿工程</t>
  </si>
  <si>
    <t>刘懿豪</t>
  </si>
  <si>
    <t>105335432313982</t>
  </si>
  <si>
    <t>2001.02.18</t>
  </si>
  <si>
    <t>华北电力大学
（保定）机械工程</t>
  </si>
  <si>
    <t>2024.06.01</t>
  </si>
  <si>
    <t>614863002@qq.com</t>
  </si>
  <si>
    <t>中南大学
 机械</t>
  </si>
  <si>
    <t>张宸睿</t>
  </si>
  <si>
    <t>100085210000922</t>
  </si>
  <si>
    <t>陕西榆林</t>
  </si>
  <si>
    <t>2002.03.04</t>
  </si>
  <si>
    <t>北京科技大学
自动化</t>
  </si>
  <si>
    <t>zcr2471994183@163.com</t>
  </si>
  <si>
    <t>北京科技大学
控制工程</t>
  </si>
  <si>
    <t>盘海源</t>
  </si>
  <si>
    <t>105335450214373</t>
  </si>
  <si>
    <t>广西桂林</t>
  </si>
  <si>
    <t>2002.11.12</t>
  </si>
  <si>
    <t>中南大学冶金工程</t>
  </si>
  <si>
    <t>3311470246@qq.com</t>
  </si>
  <si>
    <t>中南大学
冶金工程</t>
  </si>
  <si>
    <t>有色金属冶金</t>
  </si>
  <si>
    <t>王海鹏</t>
  </si>
  <si>
    <t>105325441109090</t>
  </si>
  <si>
    <t>湖南大学
材料科学与工程</t>
  </si>
  <si>
    <t>2024.06.18</t>
  </si>
  <si>
    <t>2673298625@qq.com</t>
  </si>
  <si>
    <t>湖南大学
材料与化工</t>
  </si>
  <si>
    <t>荣康杰</t>
  </si>
  <si>
    <t>105335431505793</t>
  </si>
  <si>
    <t>2003.02.15</t>
  </si>
  <si>
    <t>贵州大学冶金工程</t>
  </si>
  <si>
    <t>2024.07.15</t>
  </si>
  <si>
    <t>Rongkj0731@163.com</t>
  </si>
  <si>
    <t>江阳</t>
  </si>
  <si>
    <t>106985613419218</t>
  </si>
  <si>
    <t>陕西</t>
  </si>
  <si>
    <t>2002.10.29</t>
  </si>
  <si>
    <t>西安建筑科技大学
冶金工程</t>
  </si>
  <si>
    <t>2025.07.01</t>
  </si>
  <si>
    <t>1579880745@qq.com</t>
  </si>
  <si>
    <t>西安交通大学
材料工程</t>
  </si>
  <si>
    <t>不录取</t>
  </si>
  <si>
    <t>王圣达</t>
  </si>
  <si>
    <t>106985211709386</t>
  </si>
  <si>
    <t>河南濮阳</t>
  </si>
  <si>
    <t>2002.02.07</t>
  </si>
  <si>
    <t>大连理工大学
能源化学工程</t>
  </si>
  <si>
    <t>2025.06.01</t>
  </si>
  <si>
    <t>13213480871@163.com</t>
  </si>
  <si>
    <t>西安交通大学
化学工程</t>
  </si>
  <si>
    <t>放弃</t>
  </si>
  <si>
    <t>范天辰</t>
  </si>
  <si>
    <t>105335210110278</t>
  </si>
  <si>
    <t>2002.09.14</t>
  </si>
  <si>
    <t>东北大学
矿物加工工程</t>
  </si>
  <si>
    <t>2025.07.31</t>
  </si>
  <si>
    <t>Tianchen_Fan@163.com</t>
  </si>
  <si>
    <t>中南大学
资源与环境</t>
  </si>
  <si>
    <t>江富军</t>
  </si>
  <si>
    <t>105335413205887</t>
  </si>
  <si>
    <t>安徽蚌埠</t>
  </si>
  <si>
    <t>2003.03.12</t>
  </si>
  <si>
    <t>河南理工大学
矿物加工工程</t>
  </si>
  <si>
    <t>3076179680@qq.com</t>
  </si>
  <si>
    <t>19556989907</t>
  </si>
  <si>
    <t>中南大学
矿业工程</t>
  </si>
  <si>
    <t>徐元欣</t>
  </si>
  <si>
    <t>100085210000857</t>
  </si>
  <si>
    <t>宁夏贺兰</t>
  </si>
  <si>
    <t>2002.09.17</t>
  </si>
  <si>
    <t>北京科技大学
测控技术与仪器</t>
  </si>
  <si>
    <t>2025.07.14</t>
  </si>
  <si>
    <t>3131799103@qq.com</t>
  </si>
  <si>
    <t>北京科技大学
仪器仪表工程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</si>
</sst>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indexed="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2" borderId="25" applyNumberFormat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28" fillId="13" borderId="2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10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>
      <alignment vertical="center"/>
    </xf>
    <xf numFmtId="0" fontId="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0" fillId="2" borderId="2" xfId="1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10" fillId="0" borderId="9" xfId="1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9" xfId="1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8" fillId="0" borderId="11" xfId="1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0" borderId="4" xfId="0" applyFont="1" applyBorder="1" applyAlignment="1" quotePrefix="1">
      <alignment horizontal="center" vertical="center" wrapText="1"/>
    </xf>
    <xf numFmtId="0" fontId="11" fillId="0" borderId="9" xfId="0" applyFont="1" applyFill="1" applyBorder="1" applyAlignment="1" quotePrefix="1">
      <alignment horizontal="center" vertical="center"/>
    </xf>
    <xf numFmtId="0" fontId="0" fillId="2" borderId="9" xfId="0" applyFont="1" applyFill="1" applyBorder="1" applyAlignment="1" quotePrefix="1">
      <alignment horizontal="center" vertical="center"/>
    </xf>
    <xf numFmtId="0" fontId="7" fillId="0" borderId="9" xfId="0" applyFont="1" applyBorder="1" applyAlignment="1" quotePrefix="1">
      <alignment horizontal="center" vertical="center"/>
    </xf>
    <xf numFmtId="0" fontId="0" fillId="0" borderId="9" xfId="0" applyFont="1" applyBorder="1" applyAlignment="1" quotePrefix="1">
      <alignment horizontal="center" vertical="center"/>
    </xf>
    <xf numFmtId="0" fontId="7" fillId="0" borderId="11" xfId="0" applyFont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12" fillId="2" borderId="9" xfId="0" applyFont="1" applyFill="1" applyBorder="1" applyAlignment="1" quotePrefix="1">
      <alignment horizontal="center" vertical="center"/>
    </xf>
    <xf numFmtId="0" fontId="0" fillId="2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213480871@163.com" TargetMode="External"/><Relationship Id="rId8" Type="http://schemas.openxmlformats.org/officeDocument/2006/relationships/hyperlink" Target="mailto:18974996125@163.com" TargetMode="External"/><Relationship Id="rId7" Type="http://schemas.openxmlformats.org/officeDocument/2006/relationships/hyperlink" Target="mailto:3131799103@qq.com" TargetMode="External"/><Relationship Id="rId6" Type="http://schemas.openxmlformats.org/officeDocument/2006/relationships/hyperlink" Target="mailto:15717452949@163.com" TargetMode="External"/><Relationship Id="rId5" Type="http://schemas.openxmlformats.org/officeDocument/2006/relationships/hyperlink" Target="mailto:1213251891@qq.com" TargetMode="External"/><Relationship Id="rId4" Type="http://schemas.openxmlformats.org/officeDocument/2006/relationships/hyperlink" Target="mailto:614863002@qq.com" TargetMode="External"/><Relationship Id="rId3" Type="http://schemas.openxmlformats.org/officeDocument/2006/relationships/hyperlink" Target="mailto:zcr2471994183@163.com" TargetMode="External"/><Relationship Id="rId2" Type="http://schemas.openxmlformats.org/officeDocument/2006/relationships/hyperlink" Target="mailto:2079416722@qq.com" TargetMode="External"/><Relationship Id="rId17" Type="http://schemas.openxmlformats.org/officeDocument/2006/relationships/hyperlink" Target="mailto:1565911827@qq.com" TargetMode="External"/><Relationship Id="rId16" Type="http://schemas.openxmlformats.org/officeDocument/2006/relationships/hyperlink" Target="mailto:Tianchen_Fan@163.com" TargetMode="External"/><Relationship Id="rId15" Type="http://schemas.openxmlformats.org/officeDocument/2006/relationships/hyperlink" Target="mailto:3076179680@qq.com" TargetMode="External"/><Relationship Id="rId14" Type="http://schemas.openxmlformats.org/officeDocument/2006/relationships/hyperlink" Target="mailto:2673298625@qq.com" TargetMode="External"/><Relationship Id="rId13" Type="http://schemas.openxmlformats.org/officeDocument/2006/relationships/hyperlink" Target="mailto:1579880745@qq.com" TargetMode="External"/><Relationship Id="rId12" Type="http://schemas.openxmlformats.org/officeDocument/2006/relationships/hyperlink" Target="mailto:Rongkj0731@163.com" TargetMode="External"/><Relationship Id="rId11" Type="http://schemas.openxmlformats.org/officeDocument/2006/relationships/hyperlink" Target="mailto:3311470246@qq.com" TargetMode="External"/><Relationship Id="rId10" Type="http://schemas.openxmlformats.org/officeDocument/2006/relationships/hyperlink" Target="mailto:2039925643@qq.com" TargetMode="External"/><Relationship Id="rId1" Type="http://schemas.openxmlformats.org/officeDocument/2006/relationships/hyperlink" Target="mailto:197325068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zoomScale="85" zoomScaleNormal="85" workbookViewId="0">
      <selection activeCell="F15" sqref="F15"/>
    </sheetView>
  </sheetViews>
  <sheetFormatPr defaultColWidth="9" defaultRowHeight="13.5"/>
  <cols>
    <col min="1" max="1" width="7.90833333333333" style="4" customWidth="1"/>
    <col min="2" max="2" width="16.1" style="4" customWidth="1"/>
    <col min="3" max="3" width="5.41666666666667" style="4" customWidth="1"/>
    <col min="4" max="4" width="9.85" style="4" customWidth="1"/>
    <col min="5" max="5" width="11.5" style="4" customWidth="1"/>
    <col min="6" max="6" width="19.4416666666667" style="4" customWidth="1"/>
    <col min="7" max="7" width="13.4666666666667" style="4" customWidth="1"/>
    <col min="8" max="8" width="23" style="4" customWidth="1"/>
    <col min="9" max="9" width="12.625" style="4" customWidth="1"/>
    <col min="10" max="10" width="16.1" style="4" customWidth="1"/>
    <col min="11" max="11" width="14.4416666666667" style="4" customWidth="1"/>
    <col min="12" max="16" width="5.975" style="4" customWidth="1"/>
    <col min="17" max="22" width="6.10833333333333" style="5" customWidth="1"/>
    <col min="23" max="23" width="8.08333333333333" style="5" customWidth="1"/>
    <col min="24" max="24" width="11.525" customWidth="1"/>
  </cols>
  <sheetData>
    <row r="1" ht="39" customHeight="1" spans="2:24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8" customHeight="1" spans="1:2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42.75" customHeight="1" spans="1:2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59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12</v>
      </c>
      <c r="P3" s="10" t="s">
        <v>16</v>
      </c>
      <c r="Q3" s="59" t="s">
        <v>17</v>
      </c>
      <c r="R3" s="59" t="s">
        <v>18</v>
      </c>
      <c r="S3" s="59" t="s">
        <v>19</v>
      </c>
      <c r="T3" s="59" t="s">
        <v>20</v>
      </c>
      <c r="U3" s="59" t="s">
        <v>21</v>
      </c>
      <c r="V3" s="59" t="s">
        <v>16</v>
      </c>
      <c r="W3" s="65" t="s">
        <v>22</v>
      </c>
      <c r="X3" s="66" t="s">
        <v>23</v>
      </c>
    </row>
    <row r="4" ht="37" customHeight="1" spans="1:24">
      <c r="A4" s="11" t="s">
        <v>24</v>
      </c>
      <c r="B4" s="81" t="s">
        <v>25</v>
      </c>
      <c r="C4" s="12" t="s">
        <v>26</v>
      </c>
      <c r="D4" s="12" t="s">
        <v>27</v>
      </c>
      <c r="E4" s="13" t="s">
        <v>28</v>
      </c>
      <c r="F4" s="12" t="s">
        <v>29</v>
      </c>
      <c r="G4" s="14" t="s">
        <v>30</v>
      </c>
      <c r="H4" s="15" t="s">
        <v>31</v>
      </c>
      <c r="I4" s="12">
        <v>17373988812</v>
      </c>
      <c r="J4" s="12" t="s">
        <v>32</v>
      </c>
      <c r="K4" s="60" t="s">
        <v>33</v>
      </c>
      <c r="L4" s="12">
        <v>58</v>
      </c>
      <c r="M4" s="12">
        <v>51</v>
      </c>
      <c r="N4" s="12">
        <v>103</v>
      </c>
      <c r="O4" s="12">
        <v>84</v>
      </c>
      <c r="P4" s="12">
        <v>296</v>
      </c>
      <c r="Q4" s="12">
        <v>85</v>
      </c>
      <c r="R4" s="12">
        <v>70</v>
      </c>
      <c r="S4" s="12">
        <v>75</v>
      </c>
      <c r="T4" s="12">
        <v>65</v>
      </c>
      <c r="U4" s="12">
        <f>Q4+R4+S4+T4</f>
        <v>295</v>
      </c>
      <c r="V4" s="12">
        <f>U4+P4</f>
        <v>591</v>
      </c>
      <c r="W4" s="67" t="s">
        <v>34</v>
      </c>
      <c r="X4" s="68" t="s">
        <v>35</v>
      </c>
    </row>
    <row r="5" ht="28" customHeight="1" spans="1:24">
      <c r="A5" s="16" t="s">
        <v>36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ht="37.5" customHeight="1" spans="1:24">
      <c r="A6" s="18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  <c r="H6" s="19" t="s">
        <v>9</v>
      </c>
      <c r="I6" s="19" t="s">
        <v>10</v>
      </c>
      <c r="J6" s="61" t="s">
        <v>37</v>
      </c>
      <c r="K6" s="19" t="s">
        <v>38</v>
      </c>
      <c r="L6" s="19" t="s">
        <v>13</v>
      </c>
      <c r="M6" s="19" t="s">
        <v>14</v>
      </c>
      <c r="N6" s="19" t="s">
        <v>15</v>
      </c>
      <c r="O6" s="19" t="s">
        <v>12</v>
      </c>
      <c r="P6" s="19" t="s">
        <v>16</v>
      </c>
      <c r="Q6" s="61" t="s">
        <v>17</v>
      </c>
      <c r="R6" s="61" t="s">
        <v>18</v>
      </c>
      <c r="S6" s="61" t="s">
        <v>19</v>
      </c>
      <c r="T6" s="61" t="s">
        <v>20</v>
      </c>
      <c r="U6" s="61" t="s">
        <v>21</v>
      </c>
      <c r="V6" s="61" t="s">
        <v>16</v>
      </c>
      <c r="W6" s="65" t="s">
        <v>22</v>
      </c>
      <c r="X6" s="69" t="s">
        <v>23</v>
      </c>
    </row>
    <row r="7" s="1" customFormat="1" ht="30" customHeight="1" spans="1:24">
      <c r="A7" s="20" t="s">
        <v>39</v>
      </c>
      <c r="B7" s="21" t="s">
        <v>40</v>
      </c>
      <c r="C7" s="22" t="s">
        <v>26</v>
      </c>
      <c r="D7" s="22" t="s">
        <v>41</v>
      </c>
      <c r="E7" s="23" t="s">
        <v>42</v>
      </c>
      <c r="F7" s="24" t="s">
        <v>43</v>
      </c>
      <c r="G7" s="22" t="s">
        <v>44</v>
      </c>
      <c r="H7" s="25" t="s">
        <v>45</v>
      </c>
      <c r="I7" s="22">
        <v>18974996125</v>
      </c>
      <c r="J7" s="24" t="s">
        <v>46</v>
      </c>
      <c r="K7" s="24" t="s">
        <v>47</v>
      </c>
      <c r="L7" s="22">
        <v>56</v>
      </c>
      <c r="M7" s="22">
        <v>48</v>
      </c>
      <c r="N7" s="22">
        <v>88</v>
      </c>
      <c r="O7" s="22">
        <v>111</v>
      </c>
      <c r="P7" s="22">
        <v>303</v>
      </c>
      <c r="Q7" s="24">
        <v>90</v>
      </c>
      <c r="R7" s="24">
        <v>60</v>
      </c>
      <c r="S7" s="24">
        <v>75</v>
      </c>
      <c r="T7" s="24">
        <v>83</v>
      </c>
      <c r="U7" s="24">
        <f>Q7+R7+S7+T7</f>
        <v>308</v>
      </c>
      <c r="V7" s="24">
        <f>U7+P7</f>
        <v>611</v>
      </c>
      <c r="W7" s="70" t="s">
        <v>34</v>
      </c>
      <c r="X7" s="71" t="s">
        <v>35</v>
      </c>
    </row>
    <row r="8" s="2" customFormat="1" ht="30" customHeight="1" spans="1:24">
      <c r="A8" s="26" t="s">
        <v>48</v>
      </c>
      <c r="B8" s="82" t="s">
        <v>49</v>
      </c>
      <c r="C8" s="27" t="s">
        <v>26</v>
      </c>
      <c r="D8" s="27" t="s">
        <v>50</v>
      </c>
      <c r="E8" s="27" t="s">
        <v>51</v>
      </c>
      <c r="F8" s="27" t="s">
        <v>52</v>
      </c>
      <c r="G8" s="27" t="s">
        <v>53</v>
      </c>
      <c r="H8" s="27" t="s">
        <v>54</v>
      </c>
      <c r="I8" s="27">
        <v>15717452949</v>
      </c>
      <c r="J8" s="28" t="s">
        <v>55</v>
      </c>
      <c r="K8" s="27" t="s">
        <v>33</v>
      </c>
      <c r="L8" s="27">
        <v>61</v>
      </c>
      <c r="M8" s="27">
        <v>68</v>
      </c>
      <c r="N8" s="27">
        <v>124</v>
      </c>
      <c r="O8" s="27">
        <v>115</v>
      </c>
      <c r="P8" s="27">
        <v>368</v>
      </c>
      <c r="Q8" s="27">
        <v>88</v>
      </c>
      <c r="R8" s="27">
        <v>70</v>
      </c>
      <c r="S8" s="27">
        <v>60</v>
      </c>
      <c r="T8" s="27">
        <v>95</v>
      </c>
      <c r="U8" s="27">
        <f>Q8+R8+S8+T8</f>
        <v>313</v>
      </c>
      <c r="V8" s="27">
        <f>U8+P8</f>
        <v>681</v>
      </c>
      <c r="W8" s="72" t="s">
        <v>34</v>
      </c>
      <c r="X8" s="73" t="s">
        <v>35</v>
      </c>
    </row>
    <row r="9" s="1" customFormat="1" ht="30" customHeight="1" spans="1:24">
      <c r="A9" s="26" t="s">
        <v>56</v>
      </c>
      <c r="B9" s="82" t="s">
        <v>57</v>
      </c>
      <c r="C9" s="27" t="s">
        <v>26</v>
      </c>
      <c r="D9" s="27" t="s">
        <v>58</v>
      </c>
      <c r="E9" s="27" t="s">
        <v>59</v>
      </c>
      <c r="F9" s="28" t="s">
        <v>60</v>
      </c>
      <c r="G9" s="27" t="s">
        <v>61</v>
      </c>
      <c r="H9" s="27" t="s">
        <v>62</v>
      </c>
      <c r="I9" s="27">
        <v>19308460235</v>
      </c>
      <c r="J9" s="28" t="s">
        <v>63</v>
      </c>
      <c r="K9" s="27" t="s">
        <v>33</v>
      </c>
      <c r="L9" s="27">
        <v>64</v>
      </c>
      <c r="M9" s="27">
        <v>70</v>
      </c>
      <c r="N9" s="27">
        <v>97</v>
      </c>
      <c r="O9" s="27">
        <v>68</v>
      </c>
      <c r="P9" s="27">
        <v>299</v>
      </c>
      <c r="Q9" s="27">
        <v>80</v>
      </c>
      <c r="R9" s="27">
        <v>70</v>
      </c>
      <c r="S9" s="27">
        <v>79</v>
      </c>
      <c r="T9" s="27">
        <v>84</v>
      </c>
      <c r="U9" s="27">
        <f>Q9+R9+S9+T9</f>
        <v>313</v>
      </c>
      <c r="V9" s="27">
        <f>U9+P9</f>
        <v>612</v>
      </c>
      <c r="W9" s="72" t="s">
        <v>34</v>
      </c>
      <c r="X9" s="73" t="s">
        <v>35</v>
      </c>
    </row>
    <row r="10" s="1" customFormat="1" ht="30" customHeight="1" spans="1:24">
      <c r="A10" s="26" t="s">
        <v>64</v>
      </c>
      <c r="B10" s="82" t="s">
        <v>65</v>
      </c>
      <c r="C10" s="27" t="s">
        <v>26</v>
      </c>
      <c r="D10" s="27" t="s">
        <v>66</v>
      </c>
      <c r="E10" s="27" t="s">
        <v>67</v>
      </c>
      <c r="F10" s="28" t="s">
        <v>68</v>
      </c>
      <c r="G10" s="27" t="s">
        <v>30</v>
      </c>
      <c r="H10" s="27" t="s">
        <v>69</v>
      </c>
      <c r="I10" s="27">
        <v>15188963168</v>
      </c>
      <c r="J10" s="28" t="s">
        <v>70</v>
      </c>
      <c r="K10" s="27" t="s">
        <v>33</v>
      </c>
      <c r="L10" s="27">
        <v>57</v>
      </c>
      <c r="M10" s="27">
        <v>45</v>
      </c>
      <c r="N10" s="27">
        <v>91</v>
      </c>
      <c r="O10" s="27">
        <v>106</v>
      </c>
      <c r="P10" s="27">
        <v>299</v>
      </c>
      <c r="Q10" s="27">
        <v>85</v>
      </c>
      <c r="R10" s="27">
        <v>75</v>
      </c>
      <c r="S10" s="27">
        <v>65</v>
      </c>
      <c r="T10" s="27">
        <v>85</v>
      </c>
      <c r="U10" s="27">
        <f>Q10+R10+S10+T10</f>
        <v>310</v>
      </c>
      <c r="V10" s="27">
        <f>U10+P10</f>
        <v>609</v>
      </c>
      <c r="W10" s="72" t="s">
        <v>34</v>
      </c>
      <c r="X10" s="73" t="s">
        <v>35</v>
      </c>
    </row>
    <row r="11" ht="30" customHeight="1" spans="1:24">
      <c r="A11" s="26" t="s">
        <v>71</v>
      </c>
      <c r="B11" s="82" t="s">
        <v>72</v>
      </c>
      <c r="C11" s="27" t="s">
        <v>26</v>
      </c>
      <c r="D11" s="27" t="s">
        <v>73</v>
      </c>
      <c r="E11" s="27" t="s">
        <v>74</v>
      </c>
      <c r="F11" s="28" t="s">
        <v>75</v>
      </c>
      <c r="G11" s="27" t="s">
        <v>76</v>
      </c>
      <c r="H11" s="27" t="s">
        <v>77</v>
      </c>
      <c r="I11" s="27">
        <v>18774293147</v>
      </c>
      <c r="J11" s="28" t="s">
        <v>78</v>
      </c>
      <c r="K11" s="27" t="s">
        <v>33</v>
      </c>
      <c r="L11" s="27">
        <v>64</v>
      </c>
      <c r="M11" s="27">
        <v>49</v>
      </c>
      <c r="N11" s="27">
        <v>105</v>
      </c>
      <c r="O11" s="27">
        <v>77</v>
      </c>
      <c r="P11" s="27">
        <v>295</v>
      </c>
      <c r="Q11" s="27">
        <v>65</v>
      </c>
      <c r="R11" s="27">
        <v>60</v>
      </c>
      <c r="S11" s="27">
        <v>60</v>
      </c>
      <c r="T11" s="27">
        <v>65</v>
      </c>
      <c r="U11" s="27">
        <f>Q11+R11+S11+T11</f>
        <v>250</v>
      </c>
      <c r="V11" s="27">
        <f>U11+P11</f>
        <v>545</v>
      </c>
      <c r="W11" s="72" t="s">
        <v>34</v>
      </c>
      <c r="X11" s="73" t="s">
        <v>35</v>
      </c>
    </row>
    <row r="12" s="1" customFormat="1" ht="30" customHeight="1" spans="1:24">
      <c r="A12" s="29" t="s">
        <v>79</v>
      </c>
      <c r="B12" s="83" t="s">
        <v>80</v>
      </c>
      <c r="C12" s="30" t="s">
        <v>26</v>
      </c>
      <c r="D12" s="30" t="s">
        <v>81</v>
      </c>
      <c r="E12" s="30" t="s">
        <v>82</v>
      </c>
      <c r="F12" s="31" t="s">
        <v>83</v>
      </c>
      <c r="G12" s="30" t="s">
        <v>84</v>
      </c>
      <c r="H12" s="30" t="s">
        <v>85</v>
      </c>
      <c r="I12" s="30">
        <v>18453651877</v>
      </c>
      <c r="J12" s="31" t="s">
        <v>86</v>
      </c>
      <c r="K12" s="30" t="s">
        <v>87</v>
      </c>
      <c r="L12" s="30">
        <v>68</v>
      </c>
      <c r="M12" s="30">
        <v>67</v>
      </c>
      <c r="N12" s="30">
        <v>90</v>
      </c>
      <c r="O12" s="30">
        <v>116</v>
      </c>
      <c r="P12" s="30">
        <v>341</v>
      </c>
      <c r="Q12" s="30">
        <v>90</v>
      </c>
      <c r="R12" s="30">
        <v>70</v>
      </c>
      <c r="S12" s="30">
        <v>60</v>
      </c>
      <c r="T12" s="30">
        <v>95</v>
      </c>
      <c r="U12" s="30">
        <f>Q12+R12+S12+T12</f>
        <v>315</v>
      </c>
      <c r="V12" s="30">
        <f>U12+P12</f>
        <v>656</v>
      </c>
      <c r="W12" s="30" t="s">
        <v>34</v>
      </c>
      <c r="X12" s="74" t="s">
        <v>35</v>
      </c>
    </row>
    <row r="13" s="1" customFormat="1" ht="30" customHeight="1" spans="1:24">
      <c r="A13" s="29" t="s">
        <v>88</v>
      </c>
      <c r="B13" s="83" t="s">
        <v>89</v>
      </c>
      <c r="C13" s="30" t="s">
        <v>26</v>
      </c>
      <c r="D13" s="30" t="s">
        <v>58</v>
      </c>
      <c r="E13" s="30" t="s">
        <v>90</v>
      </c>
      <c r="F13" s="31" t="s">
        <v>91</v>
      </c>
      <c r="G13" s="30" t="s">
        <v>92</v>
      </c>
      <c r="H13" s="30" t="s">
        <v>93</v>
      </c>
      <c r="I13" s="30">
        <v>15616797669</v>
      </c>
      <c r="J13" s="30" t="s">
        <v>94</v>
      </c>
      <c r="K13" s="30" t="s">
        <v>87</v>
      </c>
      <c r="L13" s="30">
        <v>66</v>
      </c>
      <c r="M13" s="30">
        <v>69</v>
      </c>
      <c r="N13" s="30">
        <v>103</v>
      </c>
      <c r="O13" s="30">
        <v>99</v>
      </c>
      <c r="P13" s="30">
        <v>337</v>
      </c>
      <c r="Q13" s="30">
        <v>85</v>
      </c>
      <c r="R13" s="30">
        <v>60</v>
      </c>
      <c r="S13" s="30">
        <v>68</v>
      </c>
      <c r="T13" s="30">
        <v>85</v>
      </c>
      <c r="U13" s="30">
        <f>Q13+R13+S13+T13</f>
        <v>298</v>
      </c>
      <c r="V13" s="30">
        <f>U13+P13</f>
        <v>635</v>
      </c>
      <c r="W13" s="30" t="s">
        <v>34</v>
      </c>
      <c r="X13" s="74" t="s">
        <v>35</v>
      </c>
    </row>
    <row r="14" s="2" customFormat="1" ht="30" customHeight="1" spans="1:24">
      <c r="A14" s="29" t="s">
        <v>95</v>
      </c>
      <c r="B14" s="83" t="s">
        <v>96</v>
      </c>
      <c r="C14" s="30" t="s">
        <v>26</v>
      </c>
      <c r="D14" s="30" t="s">
        <v>97</v>
      </c>
      <c r="E14" s="30" t="s">
        <v>98</v>
      </c>
      <c r="F14" s="30" t="s">
        <v>99</v>
      </c>
      <c r="G14" s="30" t="s">
        <v>61</v>
      </c>
      <c r="H14" s="30" t="s">
        <v>100</v>
      </c>
      <c r="I14" s="30">
        <v>13636796985</v>
      </c>
      <c r="J14" s="31" t="s">
        <v>101</v>
      </c>
      <c r="K14" s="30" t="s">
        <v>87</v>
      </c>
      <c r="L14" s="30">
        <v>58</v>
      </c>
      <c r="M14" s="30">
        <v>50</v>
      </c>
      <c r="N14" s="30">
        <v>70</v>
      </c>
      <c r="O14" s="30">
        <v>100</v>
      </c>
      <c r="P14" s="30">
        <v>278</v>
      </c>
      <c r="Q14" s="30">
        <v>85</v>
      </c>
      <c r="R14" s="30">
        <v>75</v>
      </c>
      <c r="S14" s="30">
        <v>60</v>
      </c>
      <c r="T14" s="30">
        <v>84</v>
      </c>
      <c r="U14" s="30">
        <f>Q14+R14+S14+T14</f>
        <v>304</v>
      </c>
      <c r="V14" s="30">
        <f>U14+P14</f>
        <v>582</v>
      </c>
      <c r="W14" s="30" t="s">
        <v>34</v>
      </c>
      <c r="X14" s="74" t="s">
        <v>35</v>
      </c>
    </row>
    <row r="15" s="3" customFormat="1" ht="30" customHeight="1" spans="1:24">
      <c r="A15" s="32" t="s">
        <v>102</v>
      </c>
      <c r="B15" s="84" t="s">
        <v>103</v>
      </c>
      <c r="C15" s="33" t="s">
        <v>26</v>
      </c>
      <c r="D15" s="33" t="s">
        <v>104</v>
      </c>
      <c r="E15" s="34" t="s">
        <v>105</v>
      </c>
      <c r="F15" s="35" t="s">
        <v>106</v>
      </c>
      <c r="G15" s="35" t="s">
        <v>30</v>
      </c>
      <c r="H15" s="36" t="s">
        <v>107</v>
      </c>
      <c r="I15" s="35">
        <v>13737342770</v>
      </c>
      <c r="J15" s="39" t="s">
        <v>108</v>
      </c>
      <c r="K15" s="35" t="s">
        <v>109</v>
      </c>
      <c r="L15" s="35">
        <v>64</v>
      </c>
      <c r="M15" s="35">
        <v>48</v>
      </c>
      <c r="N15" s="35">
        <v>106</v>
      </c>
      <c r="O15" s="35">
        <v>125</v>
      </c>
      <c r="P15" s="27">
        <v>343</v>
      </c>
      <c r="Q15" s="27">
        <v>95</v>
      </c>
      <c r="R15" s="27">
        <v>70</v>
      </c>
      <c r="S15" s="27">
        <v>81</v>
      </c>
      <c r="T15" s="27">
        <v>90</v>
      </c>
      <c r="U15" s="27">
        <f>Q15+R15+S15+T15</f>
        <v>336</v>
      </c>
      <c r="V15" s="27">
        <f>U15+P15</f>
        <v>679</v>
      </c>
      <c r="W15" s="72" t="s">
        <v>34</v>
      </c>
      <c r="X15" s="73" t="s">
        <v>35</v>
      </c>
    </row>
    <row r="16" s="1" customFormat="1" ht="30" customHeight="1" spans="1:24">
      <c r="A16" s="37" t="s">
        <v>110</v>
      </c>
      <c r="B16" s="85" t="s">
        <v>111</v>
      </c>
      <c r="C16" s="35" t="s">
        <v>26</v>
      </c>
      <c r="D16" s="35" t="s">
        <v>41</v>
      </c>
      <c r="E16" s="38">
        <v>2002.09</v>
      </c>
      <c r="F16" s="39" t="s">
        <v>112</v>
      </c>
      <c r="G16" s="35" t="s">
        <v>113</v>
      </c>
      <c r="H16" s="40" t="s">
        <v>114</v>
      </c>
      <c r="I16" s="35">
        <v>13548664810</v>
      </c>
      <c r="J16" s="39" t="s">
        <v>115</v>
      </c>
      <c r="K16" s="35" t="s">
        <v>109</v>
      </c>
      <c r="L16" s="35">
        <v>57</v>
      </c>
      <c r="M16" s="35">
        <v>73</v>
      </c>
      <c r="N16" s="35">
        <v>111</v>
      </c>
      <c r="O16" s="35">
        <v>92</v>
      </c>
      <c r="P16" s="27">
        <v>333</v>
      </c>
      <c r="Q16" s="27">
        <v>85</v>
      </c>
      <c r="R16" s="27">
        <v>65</v>
      </c>
      <c r="S16" s="27">
        <v>70</v>
      </c>
      <c r="T16" s="27">
        <v>91</v>
      </c>
      <c r="U16" s="27">
        <f>Q16+R16+S16+T16</f>
        <v>311</v>
      </c>
      <c r="V16" s="27">
        <f>U16+P16</f>
        <v>644</v>
      </c>
      <c r="W16" s="72" t="s">
        <v>34</v>
      </c>
      <c r="X16" s="73" t="s">
        <v>35</v>
      </c>
    </row>
    <row r="17" s="1" customFormat="1" ht="30" customHeight="1" spans="1:24">
      <c r="A17" s="41" t="s">
        <v>116</v>
      </c>
      <c r="B17" s="86" t="s">
        <v>117</v>
      </c>
      <c r="C17" s="42" t="s">
        <v>26</v>
      </c>
      <c r="D17" s="42" t="s">
        <v>41</v>
      </c>
      <c r="E17" s="42" t="s">
        <v>118</v>
      </c>
      <c r="F17" s="43" t="s">
        <v>119</v>
      </c>
      <c r="G17" s="43" t="s">
        <v>120</v>
      </c>
      <c r="H17" s="44" t="s">
        <v>121</v>
      </c>
      <c r="I17" s="43">
        <v>18684906283</v>
      </c>
      <c r="J17" s="62" t="s">
        <v>108</v>
      </c>
      <c r="K17" s="43" t="s">
        <v>109</v>
      </c>
      <c r="L17" s="43">
        <v>61</v>
      </c>
      <c r="M17" s="43">
        <v>54</v>
      </c>
      <c r="N17" s="43">
        <v>66</v>
      </c>
      <c r="O17" s="43">
        <v>112</v>
      </c>
      <c r="P17" s="63">
        <v>293</v>
      </c>
      <c r="Q17" s="63">
        <v>85</v>
      </c>
      <c r="R17" s="63">
        <v>75</v>
      </c>
      <c r="S17" s="63">
        <v>70</v>
      </c>
      <c r="T17" s="63">
        <v>70</v>
      </c>
      <c r="U17" s="63">
        <f>Q17+R17+S17+T17</f>
        <v>300</v>
      </c>
      <c r="V17" s="63">
        <f>U17+P17</f>
        <v>593</v>
      </c>
      <c r="W17" s="75" t="s">
        <v>34</v>
      </c>
      <c r="X17" s="76" t="s">
        <v>35</v>
      </c>
    </row>
    <row r="18" s="1" customFormat="1" ht="30" customHeight="1" spans="1:24">
      <c r="A18" s="45" t="s">
        <v>122</v>
      </c>
      <c r="B18" s="87" t="s">
        <v>123</v>
      </c>
      <c r="C18" s="46" t="s">
        <v>26</v>
      </c>
      <c r="D18" s="46" t="s">
        <v>124</v>
      </c>
      <c r="E18" s="47" t="s">
        <v>125</v>
      </c>
      <c r="F18" s="48" t="s">
        <v>126</v>
      </c>
      <c r="G18" s="49" t="s">
        <v>127</v>
      </c>
      <c r="H18" s="50" t="s">
        <v>128</v>
      </c>
      <c r="I18" s="49">
        <v>18809147740</v>
      </c>
      <c r="J18" s="48" t="s">
        <v>129</v>
      </c>
      <c r="K18" s="48" t="s">
        <v>109</v>
      </c>
      <c r="L18" s="49">
        <v>60</v>
      </c>
      <c r="M18" s="49">
        <v>66</v>
      </c>
      <c r="N18" s="49">
        <v>86</v>
      </c>
      <c r="O18" s="49">
        <v>103</v>
      </c>
      <c r="P18" s="64">
        <v>315</v>
      </c>
      <c r="Q18" s="64">
        <v>80</v>
      </c>
      <c r="R18" s="64">
        <v>50</v>
      </c>
      <c r="S18" s="64">
        <v>69</v>
      </c>
      <c r="T18" s="64">
        <v>49</v>
      </c>
      <c r="U18" s="64">
        <f>Q18+R18+S18+T18</f>
        <v>248</v>
      </c>
      <c r="V18" s="64">
        <f>U18+P18</f>
        <v>563</v>
      </c>
      <c r="W18" s="64" t="s">
        <v>34</v>
      </c>
      <c r="X18" s="77" t="s">
        <v>130</v>
      </c>
    </row>
    <row r="19" ht="27" spans="1:24">
      <c r="A19" s="51" t="s">
        <v>131</v>
      </c>
      <c r="B19" s="88" t="s">
        <v>132</v>
      </c>
      <c r="C19" s="52" t="s">
        <v>26</v>
      </c>
      <c r="D19" s="52" t="s">
        <v>133</v>
      </c>
      <c r="E19" s="53" t="s">
        <v>134</v>
      </c>
      <c r="F19" s="54" t="s">
        <v>135</v>
      </c>
      <c r="G19" s="52" t="s">
        <v>136</v>
      </c>
      <c r="H19" s="55" t="s">
        <v>137</v>
      </c>
      <c r="I19" s="52">
        <v>13213480871</v>
      </c>
      <c r="J19" s="54" t="s">
        <v>138</v>
      </c>
      <c r="K19" s="31" t="s">
        <v>47</v>
      </c>
      <c r="L19" s="52">
        <v>62</v>
      </c>
      <c r="M19" s="52">
        <v>61</v>
      </c>
      <c r="N19" s="52">
        <v>87</v>
      </c>
      <c r="O19" s="52">
        <v>111</v>
      </c>
      <c r="P19" s="52">
        <v>321</v>
      </c>
      <c r="Q19" s="31">
        <v>85</v>
      </c>
      <c r="R19" s="31">
        <v>60</v>
      </c>
      <c r="S19" s="31">
        <v>67</v>
      </c>
      <c r="T19" s="31">
        <v>64</v>
      </c>
      <c r="U19" s="31">
        <f>Q19+R19+S19+T19</f>
        <v>276</v>
      </c>
      <c r="V19" s="31">
        <f>U19+P19</f>
        <v>597</v>
      </c>
      <c r="W19" s="31" t="s">
        <v>34</v>
      </c>
      <c r="X19" s="78" t="s">
        <v>139</v>
      </c>
    </row>
    <row r="20" ht="27" spans="1:24">
      <c r="A20" s="26" t="s">
        <v>140</v>
      </c>
      <c r="B20" s="82" t="s">
        <v>141</v>
      </c>
      <c r="C20" s="27" t="s">
        <v>26</v>
      </c>
      <c r="D20" s="27" t="s">
        <v>104</v>
      </c>
      <c r="E20" s="27" t="s">
        <v>142</v>
      </c>
      <c r="F20" s="28" t="s">
        <v>143</v>
      </c>
      <c r="G20" s="27" t="s">
        <v>144</v>
      </c>
      <c r="H20" s="27" t="s">
        <v>145</v>
      </c>
      <c r="I20" s="27">
        <v>13077683248</v>
      </c>
      <c r="J20" s="28" t="s">
        <v>146</v>
      </c>
      <c r="K20" s="27" t="s">
        <v>33</v>
      </c>
      <c r="L20" s="27">
        <v>65</v>
      </c>
      <c r="M20" s="27">
        <v>68</v>
      </c>
      <c r="N20" s="27">
        <v>75</v>
      </c>
      <c r="O20" s="27">
        <v>103</v>
      </c>
      <c r="P20" s="27">
        <v>311</v>
      </c>
      <c r="Q20" s="27">
        <v>0</v>
      </c>
      <c r="R20" s="27">
        <v>0</v>
      </c>
      <c r="S20" s="27">
        <v>0</v>
      </c>
      <c r="T20" s="27">
        <v>0</v>
      </c>
      <c r="U20" s="27">
        <f>Q20+R20+S20+T20</f>
        <v>0</v>
      </c>
      <c r="V20" s="27">
        <f>U20+P20</f>
        <v>311</v>
      </c>
      <c r="W20" s="27" t="s">
        <v>34</v>
      </c>
      <c r="X20" s="79" t="s">
        <v>130</v>
      </c>
    </row>
    <row r="21" ht="27" spans="1:24">
      <c r="A21" s="26" t="s">
        <v>147</v>
      </c>
      <c r="B21" s="82" t="s">
        <v>148</v>
      </c>
      <c r="C21" s="27" t="s">
        <v>26</v>
      </c>
      <c r="D21" s="27" t="s">
        <v>149</v>
      </c>
      <c r="E21" s="27" t="s">
        <v>150</v>
      </c>
      <c r="F21" s="28" t="s">
        <v>151</v>
      </c>
      <c r="G21" s="27" t="s">
        <v>127</v>
      </c>
      <c r="H21" s="27" t="s">
        <v>152</v>
      </c>
      <c r="I21" s="27" t="s">
        <v>153</v>
      </c>
      <c r="J21" s="28" t="s">
        <v>154</v>
      </c>
      <c r="K21" s="27" t="s">
        <v>33</v>
      </c>
      <c r="L21" s="27">
        <v>62</v>
      </c>
      <c r="M21" s="27">
        <v>54</v>
      </c>
      <c r="N21" s="27">
        <v>103</v>
      </c>
      <c r="O21" s="27">
        <v>73</v>
      </c>
      <c r="P21" s="27">
        <v>292</v>
      </c>
      <c r="Q21" s="27">
        <v>0</v>
      </c>
      <c r="R21" s="27">
        <v>0</v>
      </c>
      <c r="S21" s="27">
        <v>0</v>
      </c>
      <c r="T21" s="27">
        <v>0</v>
      </c>
      <c r="U21" s="27">
        <f>Q21+R21+S21+T21</f>
        <v>0</v>
      </c>
      <c r="V21" s="27">
        <f>U21+P21</f>
        <v>292</v>
      </c>
      <c r="W21" s="27" t="s">
        <v>34</v>
      </c>
      <c r="X21" s="79" t="s">
        <v>130</v>
      </c>
    </row>
    <row r="22" ht="27.75" spans="1:24">
      <c r="A22" s="56" t="s">
        <v>155</v>
      </c>
      <c r="B22" s="89" t="s">
        <v>156</v>
      </c>
      <c r="C22" s="57" t="s">
        <v>26</v>
      </c>
      <c r="D22" s="57" t="s">
        <v>157</v>
      </c>
      <c r="E22" s="57" t="s">
        <v>158</v>
      </c>
      <c r="F22" s="58" t="s">
        <v>159</v>
      </c>
      <c r="G22" s="57" t="s">
        <v>160</v>
      </c>
      <c r="H22" s="57" t="s">
        <v>161</v>
      </c>
      <c r="I22" s="57">
        <v>15595043932</v>
      </c>
      <c r="J22" s="58" t="s">
        <v>162</v>
      </c>
      <c r="K22" s="57" t="s">
        <v>33</v>
      </c>
      <c r="L22" s="57">
        <v>51</v>
      </c>
      <c r="M22" s="57">
        <v>45</v>
      </c>
      <c r="N22" s="57">
        <v>74</v>
      </c>
      <c r="O22" s="57">
        <v>129</v>
      </c>
      <c r="P22" s="57">
        <v>299</v>
      </c>
      <c r="Q22" s="57">
        <v>0</v>
      </c>
      <c r="R22" s="57">
        <v>0</v>
      </c>
      <c r="S22" s="57">
        <v>0</v>
      </c>
      <c r="T22" s="57">
        <v>0</v>
      </c>
      <c r="U22" s="57">
        <f>Q22+R22+S22+T22</f>
        <v>0</v>
      </c>
      <c r="V22" s="57">
        <f>U22+P22</f>
        <v>299</v>
      </c>
      <c r="W22" s="57" t="s">
        <v>34</v>
      </c>
      <c r="X22" s="80" t="s">
        <v>130</v>
      </c>
    </row>
  </sheetData>
  <mergeCells count="3">
    <mergeCell ref="B1:X1"/>
    <mergeCell ref="A2:X2"/>
    <mergeCell ref="A5:X5"/>
  </mergeCells>
  <hyperlinks>
    <hyperlink ref="H10" r:id="rId1" display="1973250684@qq.com"/>
    <hyperlink ref="H9" r:id="rId2" display="2079416722@qq.com"/>
    <hyperlink ref="H14" r:id="rId3" display="zcr2471994183@163.com"/>
    <hyperlink ref="H13" r:id="rId4" display="614863002@qq.com"/>
    <hyperlink ref="H11" r:id="rId5" display="1213251891@qq.com"/>
    <hyperlink ref="H8" r:id="rId6" display="15717452949@163.com"/>
    <hyperlink ref="H22" r:id="rId7" display="3131799103@qq.com"/>
    <hyperlink ref="H7" r:id="rId8" display="18974996125@163.com"/>
    <hyperlink ref="H19" r:id="rId9" display="13213480871@163.com"/>
    <hyperlink ref="H12" r:id="rId10" display="2039925643@qq.com"/>
    <hyperlink ref="H15" r:id="rId11" display="3311470246@qq.com"/>
    <hyperlink ref="H17" r:id="rId12" display="Rongkj0731@163.com"/>
    <hyperlink ref="H18" r:id="rId13" display="1579880745@qq.com"/>
    <hyperlink ref="H16" r:id="rId14" display="2673298625@qq.com"/>
    <hyperlink ref="H21" r:id="rId15" display="3076179680@qq.com"/>
    <hyperlink ref="H20" r:id="rId16" display="Tianchen_Fan@163.com"/>
    <hyperlink ref="H4" r:id="rId17" display="1565911827@qq.com"/>
  </hyperlinks>
  <pageMargins left="0.432638888888889" right="0.118055555555556" top="0.393055555555556" bottom="0.156944444444444" header="0.196527777777778" footer="0.118055555555556"/>
  <pageSetup paperSize="8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刘国伟</dc:creator>
  <cp:lastModifiedBy>刘国伟</cp:lastModifiedBy>
  <dcterms:created xsi:type="dcterms:W3CDTF">2020-06-10T02:59:00Z</dcterms:created>
  <cp:lastPrinted>2021-02-23T01:05:00Z</cp:lastPrinted>
  <dcterms:modified xsi:type="dcterms:W3CDTF">2025-04-23T07:42:35Z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2E0100895F2C4AFA9083593302D55AAC</vt:lpwstr>
  </property>
  <property fmtid="{D5CDD505-2E9C-101B-9397-08002B2CF9AE}" pid="3" name="KSOProductBuildVer">
    <vt:lpwstr>2052-11.8.2.12187</vt:lpwstr>
  </property>
</Properties>
</file>